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a-Migrasi Checklist" sheetId="1" state="visible" r:id="rId1"/>
    <sheet xmlns:r="http://schemas.openxmlformats.org/officeDocument/2006/relationships" name="Rencana 14 Hari" sheetId="2" state="visible" r:id="rId2"/>
    <sheet xmlns:r="http://schemas.openxmlformats.org/officeDocument/2006/relationships" name="Monitoring Harian" sheetId="3" state="visible" r:id="rId3"/>
    <sheet xmlns:r="http://schemas.openxmlformats.org/officeDocument/2006/relationships" name="Rekonsiliasi Metrik" sheetId="4" state="visible" r:id="rId4"/>
    <sheet xmlns:r="http://schemas.openxmlformats.org/officeDocument/2006/relationships" name="ROI Protection Check" sheetId="5" state="visible" r:id="rId5"/>
    <sheet xmlns:r="http://schemas.openxmlformats.org/officeDocument/2006/relationships" name="Creative Rotation" sheetId="6" state="visible" r:id="rId6"/>
    <sheet xmlns:r="http://schemas.openxmlformats.org/officeDocument/2006/relationships" name="Glossary" sheetId="7" state="visible" r:id="rId7"/>
    <sheet xmlns:r="http://schemas.openxmlformats.org/officeDocument/2006/relationships" name="Eksperimen &amp; Lift Test" sheetId="8" state="visible" r:id="rId8"/>
    <sheet xmlns:r="http://schemas.openxmlformats.org/officeDocument/2006/relationships" name="SKU Governance" sheetId="9" state="visible" r:id="rId9"/>
    <sheet xmlns:r="http://schemas.openxmlformats.org/officeDocument/2006/relationships" name="LIVE vs Product" sheetId="10" state="visible" r:id="rId10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C6EFCE"/>
          <bgColor rgb="00C6EFCE"/>
        </patternFill>
      </fill>
    </dxf>
    <dxf>
      <fill>
        <patternFill patternType="solid">
          <fgColor rgb="00FFC7CE"/>
          <bgColor rgb="00FFC7CE"/>
        </patternFill>
      </fill>
    </dxf>
    <dxf>
      <fill>
        <patternFill patternType="solid">
          <fgColor rgb="00FFEB9C"/>
          <bgColor rgb="00FFEB9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36" customWidth="1" min="2" max="2"/>
    <col width="48" customWidth="1" min="3" max="3"/>
    <col width="18" customWidth="1" min="4" max="4"/>
    <col width="14" customWidth="1" min="5" max="5"/>
    <col width="16" customWidth="1" min="6" max="6"/>
    <col width="28" customWidth="1" min="7" max="7"/>
  </cols>
  <sheetData>
    <row r="1">
      <c r="A1" t="inlineStr">
        <is>
          <t>Area</t>
        </is>
      </c>
      <c r="B1" t="inlineStr">
        <is>
          <t>Item</t>
        </is>
      </c>
      <c r="C1" t="inlineStr">
        <is>
          <t>Deskripsi</t>
        </is>
      </c>
      <c r="D1" t="inlineStr">
        <is>
          <t>PIC/Owner</t>
        </is>
      </c>
      <c r="E1" t="inlineStr">
        <is>
          <t>Due Date</t>
        </is>
      </c>
      <c r="F1" t="inlineStr">
        <is>
          <t>Status</t>
        </is>
      </c>
      <c r="G1" t="inlineStr">
        <is>
          <t>Bukti/Link</t>
        </is>
      </c>
    </row>
    <row r="2">
      <c r="A2" t="inlineStr">
        <is>
          <t>Governance &amp; Akses</t>
        </is>
      </c>
      <c r="B2" t="inlineStr">
        <is>
          <t>Verifikasi Primary Ad Account di Seller Center</t>
        </is>
      </c>
      <c r="C2" t="inlineStr">
        <is>
          <t>Pastikan hanya ada satu akun iklan utama (primary) yang terhubung ke Shop untuk GMV Max.</t>
        </is>
      </c>
      <c r="D2" t="inlineStr"/>
      <c r="E2" t="inlineStr"/>
      <c r="F2" t="inlineStr">
        <is>
          <t>Belum Mulai</t>
        </is>
      </c>
      <c r="G2" t="inlineStr"/>
    </row>
    <row r="3">
      <c r="A3" t="inlineStr">
        <is>
          <t>Governance &amp; Akses</t>
        </is>
      </c>
      <c r="B3" t="inlineStr">
        <is>
          <t>Otorisasi GMV Max untuk Agensi (jika ada)</t>
        </is>
      </c>
      <c r="C3" t="inlineStr">
        <is>
          <t>Minta otorisasi melalui Business Center dari pemilik Shop.</t>
        </is>
      </c>
      <c r="D3" t="inlineStr"/>
      <c r="E3" t="inlineStr"/>
      <c r="F3" t="inlineStr">
        <is>
          <t>Belum Mulai</t>
        </is>
      </c>
      <c r="G3" t="inlineStr"/>
    </row>
    <row r="4">
      <c r="A4" t="inlineStr">
        <is>
          <t>Data &amp; Metrik</t>
        </is>
      </c>
      <c r="B4" t="inlineStr">
        <is>
          <t>Tarik data 30–60 hari (GMV, Gross Revenue, biaya, pesanan)</t>
        </is>
      </c>
      <c r="C4" t="inlineStr">
        <is>
          <t>Unduh laporan dari Ads Manager dan Seller Center untuk baseline dan target ROI.</t>
        </is>
      </c>
      <c r="D4" t="inlineStr"/>
      <c r="E4" t="inlineStr"/>
      <c r="F4" t="inlineStr">
        <is>
          <t>Belum Mulai</t>
        </is>
      </c>
      <c r="G4" t="inlineStr"/>
    </row>
    <row r="5">
      <c r="A5" t="inlineStr">
        <is>
          <t>Data &amp; Metrik</t>
        </is>
      </c>
      <c r="B5" t="inlineStr">
        <is>
          <t>Samakan definisi metrik (GMV vs Gross Revenue vs ROAS)</t>
        </is>
      </c>
      <c r="C5" t="inlineStr">
        <is>
          <t>Tetapkan definisi metrik konsisten untuk evaluasi dan pelaporan.</t>
        </is>
      </c>
      <c r="D5" t="inlineStr"/>
      <c r="E5" t="inlineStr"/>
      <c r="F5" t="inlineStr">
        <is>
          <t>Belum Mulai</t>
        </is>
      </c>
      <c r="G5" t="inlineStr"/>
    </row>
    <row r="6">
      <c r="A6" t="inlineStr">
        <is>
          <t>Produk &amp; Stok</t>
        </is>
      </c>
      <c r="B6" t="inlineStr">
        <is>
          <t>Kurasi SKU inti + cadangan</t>
        </is>
      </c>
      <c r="C6" t="inlineStr">
        <is>
          <t>Pilih SKU berkontribusi besar, margin sehat, dan stok stabil.</t>
        </is>
      </c>
      <c r="D6" t="inlineStr"/>
      <c r="E6" t="inlineStr"/>
      <c r="F6" t="inlineStr">
        <is>
          <t>Belum Mulai</t>
        </is>
      </c>
      <c r="G6" t="inlineStr"/>
    </row>
    <row r="7">
      <c r="A7" t="inlineStr">
        <is>
          <t>Produk &amp; Stok</t>
        </is>
      </c>
      <c r="B7" t="inlineStr">
        <is>
          <t>Cek kesiapan stok &amp; SLA pengiriman</t>
        </is>
      </c>
      <c r="C7" t="inlineStr">
        <is>
          <t>Pastikan ketersediaan dan SLA agar pengalaman pembeli terjaga.</t>
        </is>
      </c>
      <c r="D7" t="inlineStr"/>
      <c r="E7" t="inlineStr"/>
      <c r="F7" t="inlineStr">
        <is>
          <t>Belum Mulai</t>
        </is>
      </c>
      <c r="G7" t="inlineStr"/>
    </row>
    <row r="8">
      <c r="A8" t="inlineStr">
        <is>
          <t>Kreatif &amp; Aset</t>
        </is>
      </c>
      <c r="B8" t="inlineStr">
        <is>
          <t>Audit kreatif UGC/Video dan siapkan variasi</t>
        </is>
      </c>
      <c r="C8" t="inlineStr">
        <is>
          <t>Minimal 3–5 variasi per SKU inti untuk rotasi awal.</t>
        </is>
      </c>
      <c r="D8" t="inlineStr"/>
      <c r="E8" t="inlineStr"/>
      <c r="F8" t="inlineStr">
        <is>
          <t>Belum Mulai</t>
        </is>
      </c>
      <c r="G8" t="inlineStr"/>
    </row>
    <row r="9">
      <c r="A9" t="inlineStr">
        <is>
          <t>Operasional</t>
        </is>
      </c>
      <c r="B9" t="inlineStr">
        <is>
          <t>Cek kebijakan retur &amp; kepatuhan iklan</t>
        </is>
      </c>
      <c r="C9" t="inlineStr">
        <is>
          <t>Pastikan tidak ada pelanggaran kebijakan yang menghambat penayangan.</t>
        </is>
      </c>
      <c r="D9" t="inlineStr"/>
      <c r="E9" t="inlineStr"/>
      <c r="F9" t="inlineStr">
        <is>
          <t>Belum Mulai</t>
        </is>
      </c>
      <c r="G9" t="inlineStr"/>
    </row>
    <row r="10">
      <c r="A10" t="inlineStr">
        <is>
          <t>Finansial</t>
        </is>
      </c>
      <c r="B10" t="inlineStr">
        <is>
          <t>Validasi metode pembayaran &amp; limit biaya</t>
        </is>
      </c>
      <c r="C10" t="inlineStr">
        <is>
          <t>Pastikan saldo/limit aman agar pembelajaran kampanye tidak terputus.</t>
        </is>
      </c>
      <c r="D10" t="inlineStr"/>
      <c r="E10" t="inlineStr"/>
      <c r="F10" t="inlineStr">
        <is>
          <t>Belum Mulai</t>
        </is>
      </c>
      <c r="G10" t="inlineStr"/>
    </row>
  </sheetData>
  <conditionalFormatting sqref="A2:G10">
    <cfRule type="expression" priority="1" dxfId="0" stopIfTrue="1">
      <formula>$F2="Selesai"</formula>
    </cfRule>
    <cfRule type="expression" priority="2" dxfId="1" stopIfTrue="1">
      <formula>$F2="Tertahan"</formula>
    </cfRule>
  </conditionalFormatting>
  <dataValidations count="1">
    <dataValidation sqref="F2 F3 F4 F5 F6 F7 F8 F9 F10" showErrorMessage="1" showInputMessage="1" allowBlank="1" type="list">
      <formula1>"Belum Mulai,Proses,Selesai,Tertahan"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J1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6" customWidth="1" min="2" max="2"/>
    <col width="18" customWidth="1" min="3" max="3"/>
    <col width="14" customWidth="1" min="4" max="4"/>
    <col width="18" customWidth="1" min="5" max="5"/>
    <col width="18" customWidth="1" min="6" max="6"/>
    <col width="16" customWidth="1" min="7" max="7"/>
    <col width="18" customWidth="1" min="8" max="8"/>
    <col width="18" customWidth="1" min="9" max="9"/>
    <col width="16" customWidth="1" min="10" max="10"/>
  </cols>
  <sheetData>
    <row r="1">
      <c r="A1" t="inlineStr">
        <is>
          <t>Tanggal</t>
        </is>
      </c>
      <c r="B1" t="inlineStr">
        <is>
          <t>Spend LIVE (IDR)</t>
        </is>
      </c>
      <c r="C1" t="inlineStr">
        <is>
          <t>Gross LIVE (IDR)</t>
        </is>
      </c>
      <c r="D1" t="inlineStr">
        <is>
          <t>ROI LIVE (auto)</t>
        </is>
      </c>
      <c r="E1" t="inlineStr">
        <is>
          <t>Spend PRODUCT (IDR)</t>
        </is>
      </c>
      <c r="F1" t="inlineStr">
        <is>
          <t>Gross PRODUCT (IDR)</t>
        </is>
      </c>
      <c r="G1" t="inlineStr">
        <is>
          <t>ROI PRODUCT (auto)</t>
        </is>
      </c>
      <c r="H1" t="inlineStr">
        <is>
          <t>Blended Spend (auto)</t>
        </is>
      </c>
      <c r="I1" t="inlineStr">
        <is>
          <t>Blended Gross (auto)</t>
        </is>
      </c>
      <c r="J1" t="inlineStr">
        <is>
          <t>Blended ROI (auto)</t>
        </is>
      </c>
    </row>
    <row r="2">
      <c r="A2" t="inlineStr">
        <is>
          <t>2025-10-16</t>
        </is>
      </c>
      <c r="B2" t="inlineStr"/>
      <c r="C2" t="inlineStr"/>
      <c r="D2">
        <f>IFERROR(C2/B2,"")</f>
        <v/>
      </c>
      <c r="E2" t="inlineStr"/>
      <c r="F2" t="inlineStr"/>
      <c r="G2">
        <f>IFERROR(F2/E2,"")</f>
        <v/>
      </c>
      <c r="H2">
        <f>IFERROR(B2+E2,"")</f>
        <v/>
      </c>
      <c r="I2">
        <f>IFERROR(C2+F2,"")</f>
        <v/>
      </c>
      <c r="J2">
        <f>IFERROR(I2/H2,"")</f>
        <v/>
      </c>
    </row>
    <row r="3">
      <c r="A3" t="inlineStr">
        <is>
          <t>2025-10-17</t>
        </is>
      </c>
      <c r="B3" t="inlineStr"/>
      <c r="C3" t="inlineStr"/>
      <c r="D3">
        <f>IFERROR(C3/B3,"")</f>
        <v/>
      </c>
      <c r="E3" t="inlineStr"/>
      <c r="F3" t="inlineStr"/>
      <c r="G3">
        <f>IFERROR(F3/E3,"")</f>
        <v/>
      </c>
      <c r="H3">
        <f>IFERROR(B3+E3,"")</f>
        <v/>
      </c>
      <c r="I3">
        <f>IFERROR(C3+F3,"")</f>
        <v/>
      </c>
      <c r="J3">
        <f>IFERROR(I3/H3,"")</f>
        <v/>
      </c>
    </row>
    <row r="4">
      <c r="A4" t="inlineStr">
        <is>
          <t>2025-10-18</t>
        </is>
      </c>
      <c r="B4" t="inlineStr"/>
      <c r="C4" t="inlineStr"/>
      <c r="D4">
        <f>IFERROR(C4/B4,"")</f>
        <v/>
      </c>
      <c r="E4" t="inlineStr"/>
      <c r="F4" t="inlineStr"/>
      <c r="G4">
        <f>IFERROR(F4/E4,"")</f>
        <v/>
      </c>
      <c r="H4">
        <f>IFERROR(B4+E4,"")</f>
        <v/>
      </c>
      <c r="I4">
        <f>IFERROR(C4+F4,"")</f>
        <v/>
      </c>
      <c r="J4">
        <f>IFERROR(I4/H4,"")</f>
        <v/>
      </c>
    </row>
    <row r="5">
      <c r="A5" t="inlineStr">
        <is>
          <t>2025-10-19</t>
        </is>
      </c>
      <c r="B5" t="inlineStr"/>
      <c r="C5" t="inlineStr"/>
      <c r="D5">
        <f>IFERROR(C5/B5,"")</f>
        <v/>
      </c>
      <c r="E5" t="inlineStr"/>
      <c r="F5" t="inlineStr"/>
      <c r="G5">
        <f>IFERROR(F5/E5,"")</f>
        <v/>
      </c>
      <c r="H5">
        <f>IFERROR(B5+E5,"")</f>
        <v/>
      </c>
      <c r="I5">
        <f>IFERROR(C5+F5,"")</f>
        <v/>
      </c>
      <c r="J5">
        <f>IFERROR(I5/H5,"")</f>
        <v/>
      </c>
    </row>
    <row r="6">
      <c r="A6" t="inlineStr">
        <is>
          <t>2025-10-20</t>
        </is>
      </c>
      <c r="B6" t="inlineStr"/>
      <c r="C6" t="inlineStr"/>
      <c r="D6">
        <f>IFERROR(C6/B6,"")</f>
        <v/>
      </c>
      <c r="E6" t="inlineStr"/>
      <c r="F6" t="inlineStr"/>
      <c r="G6">
        <f>IFERROR(F6/E6,"")</f>
        <v/>
      </c>
      <c r="H6">
        <f>IFERROR(B6+E6,"")</f>
        <v/>
      </c>
      <c r="I6">
        <f>IFERROR(C6+F6,"")</f>
        <v/>
      </c>
      <c r="J6">
        <f>IFERROR(I6/H6,"")</f>
        <v/>
      </c>
    </row>
    <row r="7">
      <c r="A7" t="inlineStr">
        <is>
          <t>2025-10-21</t>
        </is>
      </c>
      <c r="B7" t="inlineStr"/>
      <c r="C7" t="inlineStr"/>
      <c r="D7">
        <f>IFERROR(C7/B7,"")</f>
        <v/>
      </c>
      <c r="E7" t="inlineStr"/>
      <c r="F7" t="inlineStr"/>
      <c r="G7">
        <f>IFERROR(F7/E7,"")</f>
        <v/>
      </c>
      <c r="H7">
        <f>IFERROR(B7+E7,"")</f>
        <v/>
      </c>
      <c r="I7">
        <f>IFERROR(C7+F7,"")</f>
        <v/>
      </c>
      <c r="J7">
        <f>IFERROR(I7/H7,"")</f>
        <v/>
      </c>
    </row>
    <row r="8">
      <c r="A8" t="inlineStr">
        <is>
          <t>2025-10-22</t>
        </is>
      </c>
      <c r="B8" t="inlineStr"/>
      <c r="C8" t="inlineStr"/>
      <c r="D8">
        <f>IFERROR(C8/B8,"")</f>
        <v/>
      </c>
      <c r="E8" t="inlineStr"/>
      <c r="F8" t="inlineStr"/>
      <c r="G8">
        <f>IFERROR(F8/E8,"")</f>
        <v/>
      </c>
      <c r="H8">
        <f>IFERROR(B8+E8,"")</f>
        <v/>
      </c>
      <c r="I8">
        <f>IFERROR(C8+F8,"")</f>
        <v/>
      </c>
      <c r="J8">
        <f>IFERROR(I8/H8,"")</f>
        <v/>
      </c>
    </row>
    <row r="9">
      <c r="A9" t="inlineStr">
        <is>
          <t>2025-10-23</t>
        </is>
      </c>
      <c r="B9" t="inlineStr"/>
      <c r="C9" t="inlineStr"/>
      <c r="D9">
        <f>IFERROR(C9/B9,"")</f>
        <v/>
      </c>
      <c r="E9" t="inlineStr"/>
      <c r="F9" t="inlineStr"/>
      <c r="G9">
        <f>IFERROR(F9/E9,"")</f>
        <v/>
      </c>
      <c r="H9">
        <f>IFERROR(B9+E9,"")</f>
        <v/>
      </c>
      <c r="I9">
        <f>IFERROR(C9+F9,"")</f>
        <v/>
      </c>
      <c r="J9">
        <f>IFERROR(I9/H9,"")</f>
        <v/>
      </c>
    </row>
    <row r="10">
      <c r="A10" t="inlineStr">
        <is>
          <t>2025-10-24</t>
        </is>
      </c>
      <c r="B10" t="inlineStr"/>
      <c r="C10" t="inlineStr"/>
      <c r="D10">
        <f>IFERROR(C10/B10,"")</f>
        <v/>
      </c>
      <c r="E10" t="inlineStr"/>
      <c r="F10" t="inlineStr"/>
      <c r="G10">
        <f>IFERROR(F10/E10,"")</f>
        <v/>
      </c>
      <c r="H10">
        <f>IFERROR(B10+E10,"")</f>
        <v/>
      </c>
      <c r="I10">
        <f>IFERROR(C10+F10,"")</f>
        <v/>
      </c>
      <c r="J10">
        <f>IFERROR(I10/H10,"")</f>
        <v/>
      </c>
    </row>
    <row r="11">
      <c r="A11" t="inlineStr">
        <is>
          <t>2025-10-25</t>
        </is>
      </c>
      <c r="B11" t="inlineStr"/>
      <c r="C11" t="inlineStr"/>
      <c r="D11">
        <f>IFERROR(C11/B11,"")</f>
        <v/>
      </c>
      <c r="E11" t="inlineStr"/>
      <c r="F11" t="inlineStr"/>
      <c r="G11">
        <f>IFERROR(F11/E11,"")</f>
        <v/>
      </c>
      <c r="H11">
        <f>IFERROR(B11+E11,"")</f>
        <v/>
      </c>
      <c r="I11">
        <f>IFERROR(C11+F11,"")</f>
        <v/>
      </c>
      <c r="J11">
        <f>IFERROR(I11/H11,"")</f>
        <v/>
      </c>
    </row>
    <row r="12">
      <c r="A12" t="inlineStr">
        <is>
          <t>2025-10-26</t>
        </is>
      </c>
      <c r="B12" t="inlineStr"/>
      <c r="C12" t="inlineStr"/>
      <c r="D12">
        <f>IFERROR(C12/B12,"")</f>
        <v/>
      </c>
      <c r="E12" t="inlineStr"/>
      <c r="F12" t="inlineStr"/>
      <c r="G12">
        <f>IFERROR(F12/E12,"")</f>
        <v/>
      </c>
      <c r="H12">
        <f>IFERROR(B12+E12,"")</f>
        <v/>
      </c>
      <c r="I12">
        <f>IFERROR(C12+F12,"")</f>
        <v/>
      </c>
      <c r="J12">
        <f>IFERROR(I12/H12,"")</f>
        <v/>
      </c>
    </row>
    <row r="13">
      <c r="A13" t="inlineStr">
        <is>
          <t>2025-10-27</t>
        </is>
      </c>
      <c r="B13" t="inlineStr"/>
      <c r="C13" t="inlineStr"/>
      <c r="D13">
        <f>IFERROR(C13/B13,"")</f>
        <v/>
      </c>
      <c r="E13" t="inlineStr"/>
      <c r="F13" t="inlineStr"/>
      <c r="G13">
        <f>IFERROR(F13/E13,"")</f>
        <v/>
      </c>
      <c r="H13">
        <f>IFERROR(B13+E13,"")</f>
        <v/>
      </c>
      <c r="I13">
        <f>IFERROR(C13+F13,"")</f>
        <v/>
      </c>
      <c r="J13">
        <f>IFERROR(I13/H13,"")</f>
        <v/>
      </c>
    </row>
    <row r="14">
      <c r="A14" t="inlineStr">
        <is>
          <t>2025-10-28</t>
        </is>
      </c>
      <c r="B14" t="inlineStr"/>
      <c r="C14" t="inlineStr"/>
      <c r="D14">
        <f>IFERROR(C14/B14,"")</f>
        <v/>
      </c>
      <c r="E14" t="inlineStr"/>
      <c r="F14" t="inlineStr"/>
      <c r="G14">
        <f>IFERROR(F14/E14,"")</f>
        <v/>
      </c>
      <c r="H14">
        <f>IFERROR(B14+E14,"")</f>
        <v/>
      </c>
      <c r="I14">
        <f>IFERROR(C14+F14,"")</f>
        <v/>
      </c>
      <c r="J14">
        <f>IFERROR(I14/H14,"")</f>
        <v/>
      </c>
    </row>
    <row r="15">
      <c r="A15" t="inlineStr">
        <is>
          <t>2025-10-29</t>
        </is>
      </c>
      <c r="B15" t="inlineStr"/>
      <c r="C15" t="inlineStr"/>
      <c r="D15">
        <f>IFERROR(C15/B15,"")</f>
        <v/>
      </c>
      <c r="E15" t="inlineStr"/>
      <c r="F15" t="inlineStr"/>
      <c r="G15">
        <f>IFERROR(F15/E15,"")</f>
        <v/>
      </c>
      <c r="H15">
        <f>IFERROR(B15+E15,"")</f>
        <v/>
      </c>
      <c r="I15">
        <f>IFERROR(C15+F15,"")</f>
        <v/>
      </c>
      <c r="J15">
        <f>IFERROR(I15/H15,"")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6" customWidth="1" min="1" max="1"/>
    <col width="12" customWidth="1" min="2" max="2"/>
    <col width="16" customWidth="1" min="3" max="3"/>
    <col width="12" customWidth="1" min="4" max="4"/>
    <col width="22" customWidth="1" min="5" max="5"/>
    <col width="14" customWidth="1" min="6" max="6"/>
    <col width="20" customWidth="1" min="7" max="7"/>
    <col width="12" customWidth="1" min="8" max="8"/>
    <col width="20" customWidth="1" min="9" max="9"/>
    <col width="16" customWidth="1" min="10" max="10"/>
  </cols>
  <sheetData>
    <row r="1">
      <c r="A1" t="inlineStr">
        <is>
          <t>Hari</t>
        </is>
      </c>
      <c r="B1" t="inlineStr">
        <is>
          <t>Tanggal</t>
        </is>
      </c>
      <c r="C1" t="inlineStr">
        <is>
          <t>Budget (IDR)</t>
        </is>
      </c>
      <c r="D1" t="inlineStr">
        <is>
          <t>Target ROI</t>
        </is>
      </c>
      <c r="E1" t="inlineStr">
        <is>
          <t>Grup SKU (Core/Test/Scale)</t>
        </is>
      </c>
      <c r="F1" t="inlineStr">
        <is>
          <t>Spend (IDR)</t>
        </is>
      </c>
      <c r="G1" t="inlineStr">
        <is>
          <t>Gross Revenue (IDR)</t>
        </is>
      </c>
      <c r="H1" t="inlineStr">
        <is>
          <t>ROI (auto)</t>
        </is>
      </c>
      <c r="I1" t="inlineStr">
        <is>
          <t>Ambang 90% Target (auto)</t>
        </is>
      </c>
      <c r="J1" t="inlineStr">
        <is>
          <t>Status (auto)</t>
        </is>
      </c>
    </row>
    <row r="2">
      <c r="A2" t="n">
        <v>1</v>
      </c>
      <c r="B2" t="inlineStr">
        <is>
          <t>2025-10-16</t>
        </is>
      </c>
      <c r="C2" t="inlineStr"/>
      <c r="D2" t="inlineStr"/>
      <c r="E2" t="inlineStr">
        <is>
          <t>Core</t>
        </is>
      </c>
      <c r="F2" t="inlineStr"/>
      <c r="G2" t="inlineStr"/>
      <c r="H2">
        <f>IFERROR(G2/F2,"")</f>
        <v/>
      </c>
      <c r="I2">
        <f>IFERROR(0.9*D2,"")</f>
        <v/>
      </c>
      <c r="J2">
        <f>IF(AND(H2&lt;&gt;"",I2&lt;&gt;""),IF(H2&gt;=I2,"On Track","Periksa"),"")</f>
        <v/>
      </c>
    </row>
    <row r="3">
      <c r="A3" t="n">
        <v>2</v>
      </c>
      <c r="B3" t="inlineStr">
        <is>
          <t>2025-10-17</t>
        </is>
      </c>
      <c r="C3" t="inlineStr"/>
      <c r="D3" t="inlineStr"/>
      <c r="E3" t="inlineStr">
        <is>
          <t>Core</t>
        </is>
      </c>
      <c r="F3" t="inlineStr"/>
      <c r="G3" t="inlineStr"/>
      <c r="H3">
        <f>IFERROR(G3/F3,"")</f>
        <v/>
      </c>
      <c r="I3">
        <f>IFERROR(0.9*D3,"")</f>
        <v/>
      </c>
      <c r="J3">
        <f>IF(AND(H3&lt;&gt;"",I3&lt;&gt;""),IF(H3&gt;=I3,"On Track","Periksa"),"")</f>
        <v/>
      </c>
    </row>
    <row r="4">
      <c r="A4" t="n">
        <v>3</v>
      </c>
      <c r="B4" t="inlineStr">
        <is>
          <t>2025-10-18</t>
        </is>
      </c>
      <c r="C4" t="inlineStr"/>
      <c r="D4" t="inlineStr"/>
      <c r="E4" t="inlineStr">
        <is>
          <t>Core</t>
        </is>
      </c>
      <c r="F4" t="inlineStr"/>
      <c r="G4" t="inlineStr"/>
      <c r="H4">
        <f>IFERROR(G4/F4,"")</f>
        <v/>
      </c>
      <c r="I4">
        <f>IFERROR(0.9*D4,"")</f>
        <v/>
      </c>
      <c r="J4">
        <f>IF(AND(H4&lt;&gt;"",I4&lt;&gt;""),IF(H4&gt;=I4,"On Track","Periksa"),"")</f>
        <v/>
      </c>
    </row>
    <row r="5">
      <c r="A5" t="n">
        <v>4</v>
      </c>
      <c r="B5" t="inlineStr">
        <is>
          <t>2025-10-19</t>
        </is>
      </c>
      <c r="C5" t="inlineStr"/>
      <c r="D5" t="inlineStr"/>
      <c r="E5" t="inlineStr">
        <is>
          <t>Core</t>
        </is>
      </c>
      <c r="F5" t="inlineStr"/>
      <c r="G5" t="inlineStr"/>
      <c r="H5">
        <f>IFERROR(G5/F5,"")</f>
        <v/>
      </c>
      <c r="I5">
        <f>IFERROR(0.9*D5,"")</f>
        <v/>
      </c>
      <c r="J5">
        <f>IF(AND(H5&lt;&gt;"",I5&lt;&gt;""),IF(H5&gt;=I5,"On Track","Periksa"),"")</f>
        <v/>
      </c>
    </row>
    <row r="6">
      <c r="A6" t="n">
        <v>5</v>
      </c>
      <c r="B6" t="inlineStr">
        <is>
          <t>2025-10-20</t>
        </is>
      </c>
      <c r="C6" t="inlineStr"/>
      <c r="D6" t="inlineStr"/>
      <c r="E6" t="inlineStr">
        <is>
          <t>Core</t>
        </is>
      </c>
      <c r="F6" t="inlineStr"/>
      <c r="G6" t="inlineStr"/>
      <c r="H6">
        <f>IFERROR(G6/F6,"")</f>
        <v/>
      </c>
      <c r="I6">
        <f>IFERROR(0.9*D6,"")</f>
        <v/>
      </c>
      <c r="J6">
        <f>IF(AND(H6&lt;&gt;"",I6&lt;&gt;""),IF(H6&gt;=I6,"On Track","Periksa"),"")</f>
        <v/>
      </c>
    </row>
    <row r="7">
      <c r="A7" t="n">
        <v>6</v>
      </c>
      <c r="B7" t="inlineStr">
        <is>
          <t>2025-10-21</t>
        </is>
      </c>
      <c r="C7" t="inlineStr"/>
      <c r="D7" t="inlineStr"/>
      <c r="E7" t="inlineStr">
        <is>
          <t>Core</t>
        </is>
      </c>
      <c r="F7" t="inlineStr"/>
      <c r="G7" t="inlineStr"/>
      <c r="H7">
        <f>IFERROR(G7/F7,"")</f>
        <v/>
      </c>
      <c r="I7">
        <f>IFERROR(0.9*D7,"")</f>
        <v/>
      </c>
      <c r="J7">
        <f>IF(AND(H7&lt;&gt;"",I7&lt;&gt;""),IF(H7&gt;=I7,"On Track","Periksa"),"")</f>
        <v/>
      </c>
    </row>
    <row r="8">
      <c r="A8" t="n">
        <v>7</v>
      </c>
      <c r="B8" t="inlineStr">
        <is>
          <t>2025-10-22</t>
        </is>
      </c>
      <c r="C8" t="inlineStr"/>
      <c r="D8" t="inlineStr"/>
      <c r="E8" t="inlineStr">
        <is>
          <t>Core</t>
        </is>
      </c>
      <c r="F8" t="inlineStr"/>
      <c r="G8" t="inlineStr"/>
      <c r="H8">
        <f>IFERROR(G8/F8,"")</f>
        <v/>
      </c>
      <c r="I8">
        <f>IFERROR(0.9*D8,"")</f>
        <v/>
      </c>
      <c r="J8">
        <f>IF(AND(H8&lt;&gt;"",I8&lt;&gt;""),IF(H8&gt;=I8,"On Track","Periksa"),"")</f>
        <v/>
      </c>
    </row>
    <row r="9">
      <c r="A9" t="n">
        <v>8</v>
      </c>
      <c r="B9" t="inlineStr">
        <is>
          <t>2025-10-23</t>
        </is>
      </c>
      <c r="C9" t="inlineStr"/>
      <c r="D9" t="inlineStr"/>
      <c r="E9" t="inlineStr">
        <is>
          <t>Core</t>
        </is>
      </c>
      <c r="F9" t="inlineStr"/>
      <c r="G9" t="inlineStr"/>
      <c r="H9">
        <f>IFERROR(G9/F9,"")</f>
        <v/>
      </c>
      <c r="I9">
        <f>IFERROR(0.9*D9,"")</f>
        <v/>
      </c>
      <c r="J9">
        <f>IF(AND(H9&lt;&gt;"",I9&lt;&gt;""),IF(H9&gt;=I9,"On Track","Periksa"),"")</f>
        <v/>
      </c>
    </row>
    <row r="10">
      <c r="A10" t="n">
        <v>9</v>
      </c>
      <c r="B10" t="inlineStr">
        <is>
          <t>2025-10-24</t>
        </is>
      </c>
      <c r="C10" t="inlineStr"/>
      <c r="D10" t="inlineStr"/>
      <c r="E10" t="inlineStr">
        <is>
          <t>Core</t>
        </is>
      </c>
      <c r="F10" t="inlineStr"/>
      <c r="G10" t="inlineStr"/>
      <c r="H10">
        <f>IFERROR(G10/F10,"")</f>
        <v/>
      </c>
      <c r="I10">
        <f>IFERROR(0.9*D10,"")</f>
        <v/>
      </c>
      <c r="J10">
        <f>IF(AND(H10&lt;&gt;"",I10&lt;&gt;""),IF(H10&gt;=I10,"On Track","Periksa"),"")</f>
        <v/>
      </c>
    </row>
    <row r="11">
      <c r="A11" t="n">
        <v>10</v>
      </c>
      <c r="B11" t="inlineStr">
        <is>
          <t>2025-10-25</t>
        </is>
      </c>
      <c r="C11" t="inlineStr"/>
      <c r="D11" t="inlineStr"/>
      <c r="E11" t="inlineStr">
        <is>
          <t>Core</t>
        </is>
      </c>
      <c r="F11" t="inlineStr"/>
      <c r="G11" t="inlineStr"/>
      <c r="H11">
        <f>IFERROR(G11/F11,"")</f>
        <v/>
      </c>
      <c r="I11">
        <f>IFERROR(0.9*D11,"")</f>
        <v/>
      </c>
      <c r="J11">
        <f>IF(AND(H11&lt;&gt;"",I11&lt;&gt;""),IF(H11&gt;=I11,"On Track","Periksa"),"")</f>
        <v/>
      </c>
    </row>
    <row r="12">
      <c r="A12" t="n">
        <v>11</v>
      </c>
      <c r="B12" t="inlineStr">
        <is>
          <t>2025-10-26</t>
        </is>
      </c>
      <c r="C12" t="inlineStr"/>
      <c r="D12" t="inlineStr"/>
      <c r="E12" t="inlineStr">
        <is>
          <t>Core</t>
        </is>
      </c>
      <c r="F12" t="inlineStr"/>
      <c r="G12" t="inlineStr"/>
      <c r="H12">
        <f>IFERROR(G12/F12,"")</f>
        <v/>
      </c>
      <c r="I12">
        <f>IFERROR(0.9*D12,"")</f>
        <v/>
      </c>
      <c r="J12">
        <f>IF(AND(H12&lt;&gt;"",I12&lt;&gt;""),IF(H12&gt;=I12,"On Track","Periksa"),"")</f>
        <v/>
      </c>
    </row>
    <row r="13">
      <c r="A13" t="n">
        <v>12</v>
      </c>
      <c r="B13" t="inlineStr">
        <is>
          <t>2025-10-27</t>
        </is>
      </c>
      <c r="C13" t="inlineStr"/>
      <c r="D13" t="inlineStr"/>
      <c r="E13" t="inlineStr">
        <is>
          <t>Core</t>
        </is>
      </c>
      <c r="F13" t="inlineStr"/>
      <c r="G13" t="inlineStr"/>
      <c r="H13">
        <f>IFERROR(G13/F13,"")</f>
        <v/>
      </c>
      <c r="I13">
        <f>IFERROR(0.9*D13,"")</f>
        <v/>
      </c>
      <c r="J13">
        <f>IF(AND(H13&lt;&gt;"",I13&lt;&gt;""),IF(H13&gt;=I13,"On Track","Periksa"),"")</f>
        <v/>
      </c>
    </row>
    <row r="14">
      <c r="A14" t="n">
        <v>13</v>
      </c>
      <c r="B14" t="inlineStr">
        <is>
          <t>2025-10-28</t>
        </is>
      </c>
      <c r="C14" t="inlineStr"/>
      <c r="D14" t="inlineStr"/>
      <c r="E14" t="inlineStr">
        <is>
          <t>Core</t>
        </is>
      </c>
      <c r="F14" t="inlineStr"/>
      <c r="G14" t="inlineStr"/>
      <c r="H14">
        <f>IFERROR(G14/F14,"")</f>
        <v/>
      </c>
      <c r="I14">
        <f>IFERROR(0.9*D14,"")</f>
        <v/>
      </c>
      <c r="J14">
        <f>IF(AND(H14&lt;&gt;"",I14&lt;&gt;""),IF(H14&gt;=I14,"On Track","Periksa"),"")</f>
        <v/>
      </c>
    </row>
    <row r="15">
      <c r="A15" t="n">
        <v>14</v>
      </c>
      <c r="B15" t="inlineStr">
        <is>
          <t>2025-10-29</t>
        </is>
      </c>
      <c r="C15" t="inlineStr"/>
      <c r="D15" t="inlineStr"/>
      <c r="E15" t="inlineStr">
        <is>
          <t>Core</t>
        </is>
      </c>
      <c r="F15" t="inlineStr"/>
      <c r="G15" t="inlineStr"/>
      <c r="H15">
        <f>IFERROR(G15/F15,"")</f>
        <v/>
      </c>
      <c r="I15">
        <f>IFERROR(0.9*D15,"")</f>
        <v/>
      </c>
      <c r="J15">
        <f>IF(AND(H15&lt;&gt;"",I15&lt;&gt;""),IF(H15&gt;=I15,"On Track","Periksa"),"")</f>
        <v/>
      </c>
    </row>
  </sheetData>
  <conditionalFormatting sqref="A2:J15">
    <cfRule type="expression" priority="1" dxfId="0" stopIfTrue="1">
      <formula>$J2="On Track"</formula>
    </cfRule>
    <cfRule type="expression" priority="2" dxfId="2" stopIfTrue="1">
      <formula>$J2="Periksa"</formula>
    </cfRule>
  </conditionalFormatting>
  <dataValidations count="1">
    <dataValidation sqref="E2 E3 E4 E5 E6 E7 E8 E9 E10 E11 E12 E13 E14 E15" showErrorMessage="1" showInputMessage="1" allowBlank="1" type="list">
      <formula1>"Core,Test,Scale"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L1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0" customWidth="1" min="3" max="3"/>
    <col width="12" customWidth="1" min="4" max="4"/>
    <col width="14" customWidth="1" min="5" max="5"/>
    <col width="10" customWidth="1" min="6" max="6"/>
    <col width="20" customWidth="1" min="7" max="7"/>
    <col width="14" customWidth="1" min="8" max="8"/>
    <col width="22" customWidth="1" min="9" max="9"/>
    <col width="22" customWidth="1" min="10" max="10"/>
    <col width="12" customWidth="1" min="11" max="11"/>
    <col width="22" customWidth="1" min="12" max="12"/>
  </cols>
  <sheetData>
    <row r="1">
      <c r="A1" t="inlineStr">
        <is>
          <t>Tanggal</t>
        </is>
      </c>
      <c r="B1" t="inlineStr">
        <is>
          <t>Impressions</t>
        </is>
      </c>
      <c r="C1" t="inlineStr">
        <is>
          <t>Clicks</t>
        </is>
      </c>
      <c r="D1" t="inlineStr">
        <is>
          <t>CPC (IDR)</t>
        </is>
      </c>
      <c r="E1" t="inlineStr">
        <is>
          <t>Spend (IDR)</t>
        </is>
      </c>
      <c r="F1" t="inlineStr">
        <is>
          <t>Orders</t>
        </is>
      </c>
      <c r="G1" t="inlineStr">
        <is>
          <t>GMV (Customer Payment)</t>
        </is>
      </c>
      <c r="H1" t="inlineStr">
        <is>
          <t>Taxes (IDR)</t>
        </is>
      </c>
      <c r="I1" t="inlineStr">
        <is>
          <t>Platform Discount (IDR)</t>
        </is>
      </c>
      <c r="J1" t="inlineStr">
        <is>
          <t>Gross Revenue (auto)</t>
        </is>
      </c>
      <c r="K1" t="inlineStr">
        <is>
          <t>ROI (auto)</t>
        </is>
      </c>
      <c r="L1" t="inlineStr">
        <is>
          <t>Catatan</t>
        </is>
      </c>
    </row>
    <row r="2">
      <c r="A2" t="inlineStr">
        <is>
          <t>2025-10-16</t>
        </is>
      </c>
      <c r="B2" t="inlineStr"/>
      <c r="C2" t="inlineStr"/>
      <c r="D2" t="inlineStr"/>
      <c r="E2" t="inlineStr"/>
      <c r="F2" t="inlineStr"/>
      <c r="G2" t="inlineStr"/>
      <c r="H2" t="inlineStr"/>
      <c r="I2" t="inlineStr"/>
      <c r="J2">
        <f>IFERROR(G2-H2+I2,"")</f>
        <v/>
      </c>
      <c r="K2">
        <f>IFERROR(J2/E2,"")</f>
        <v/>
      </c>
      <c r="L2" t="inlineStr"/>
    </row>
    <row r="3">
      <c r="A3" t="inlineStr">
        <is>
          <t>2025-10-17</t>
        </is>
      </c>
      <c r="B3" t="inlineStr"/>
      <c r="C3" t="inlineStr"/>
      <c r="D3" t="inlineStr"/>
      <c r="E3" t="inlineStr"/>
      <c r="F3" t="inlineStr"/>
      <c r="G3" t="inlineStr"/>
      <c r="H3" t="inlineStr"/>
      <c r="I3" t="inlineStr"/>
      <c r="J3">
        <f>IFERROR(G3-H3+I3,"")</f>
        <v/>
      </c>
      <c r="K3">
        <f>IFERROR(J3/E3,"")</f>
        <v/>
      </c>
      <c r="L3" t="inlineStr"/>
    </row>
    <row r="4">
      <c r="A4" t="inlineStr">
        <is>
          <t>2025-10-18</t>
        </is>
      </c>
      <c r="B4" t="inlineStr"/>
      <c r="C4" t="inlineStr"/>
      <c r="D4" t="inlineStr"/>
      <c r="E4" t="inlineStr"/>
      <c r="F4" t="inlineStr"/>
      <c r="G4" t="inlineStr"/>
      <c r="H4" t="inlineStr"/>
      <c r="I4" t="inlineStr"/>
      <c r="J4">
        <f>IFERROR(G4-H4+I4,"")</f>
        <v/>
      </c>
      <c r="K4">
        <f>IFERROR(J4/E4,"")</f>
        <v/>
      </c>
      <c r="L4" t="inlineStr"/>
    </row>
    <row r="5">
      <c r="A5" t="inlineStr">
        <is>
          <t>2025-10-19</t>
        </is>
      </c>
      <c r="B5" t="inlineStr"/>
      <c r="C5" t="inlineStr"/>
      <c r="D5" t="inlineStr"/>
      <c r="E5" t="inlineStr"/>
      <c r="F5" t="inlineStr"/>
      <c r="G5" t="inlineStr"/>
      <c r="H5" t="inlineStr"/>
      <c r="I5" t="inlineStr"/>
      <c r="J5">
        <f>IFERROR(G5-H5+I5,"")</f>
        <v/>
      </c>
      <c r="K5">
        <f>IFERROR(J5/E5,"")</f>
        <v/>
      </c>
      <c r="L5" t="inlineStr"/>
    </row>
    <row r="6">
      <c r="A6" t="inlineStr">
        <is>
          <t>2025-10-20</t>
        </is>
      </c>
      <c r="B6" t="inlineStr"/>
      <c r="C6" t="inlineStr"/>
      <c r="D6" t="inlineStr"/>
      <c r="E6" t="inlineStr"/>
      <c r="F6" t="inlineStr"/>
      <c r="G6" t="inlineStr"/>
      <c r="H6" t="inlineStr"/>
      <c r="I6" t="inlineStr"/>
      <c r="J6">
        <f>IFERROR(G6-H6+I6,"")</f>
        <v/>
      </c>
      <c r="K6">
        <f>IFERROR(J6/E6,"")</f>
        <v/>
      </c>
      <c r="L6" t="inlineStr"/>
    </row>
    <row r="7">
      <c r="A7" t="inlineStr">
        <is>
          <t>2025-10-21</t>
        </is>
      </c>
      <c r="B7" t="inlineStr"/>
      <c r="C7" t="inlineStr"/>
      <c r="D7" t="inlineStr"/>
      <c r="E7" t="inlineStr"/>
      <c r="F7" t="inlineStr"/>
      <c r="G7" t="inlineStr"/>
      <c r="H7" t="inlineStr"/>
      <c r="I7" t="inlineStr"/>
      <c r="J7">
        <f>IFERROR(G7-H7+I7,"")</f>
        <v/>
      </c>
      <c r="K7">
        <f>IFERROR(J7/E7,"")</f>
        <v/>
      </c>
      <c r="L7" t="inlineStr"/>
    </row>
    <row r="8">
      <c r="A8" t="inlineStr">
        <is>
          <t>2025-10-22</t>
        </is>
      </c>
      <c r="B8" t="inlineStr"/>
      <c r="C8" t="inlineStr"/>
      <c r="D8" t="inlineStr"/>
      <c r="E8" t="inlineStr"/>
      <c r="F8" t="inlineStr"/>
      <c r="G8" t="inlineStr"/>
      <c r="H8" t="inlineStr"/>
      <c r="I8" t="inlineStr"/>
      <c r="J8">
        <f>IFERROR(G8-H8+I8,"")</f>
        <v/>
      </c>
      <c r="K8">
        <f>IFERROR(J8/E8,"")</f>
        <v/>
      </c>
      <c r="L8" t="inlineStr"/>
    </row>
    <row r="9">
      <c r="A9" t="inlineStr">
        <is>
          <t>2025-10-23</t>
        </is>
      </c>
      <c r="B9" t="inlineStr"/>
      <c r="C9" t="inlineStr"/>
      <c r="D9" t="inlineStr"/>
      <c r="E9" t="inlineStr"/>
      <c r="F9" t="inlineStr"/>
      <c r="G9" t="inlineStr"/>
      <c r="H9" t="inlineStr"/>
      <c r="I9" t="inlineStr"/>
      <c r="J9">
        <f>IFERROR(G9-H9+I9,"")</f>
        <v/>
      </c>
      <c r="K9">
        <f>IFERROR(J9/E9,"")</f>
        <v/>
      </c>
      <c r="L9" t="inlineStr"/>
    </row>
    <row r="10">
      <c r="A10" t="inlineStr">
        <is>
          <t>2025-10-24</t>
        </is>
      </c>
      <c r="B10" t="inlineStr"/>
      <c r="C10" t="inlineStr"/>
      <c r="D10" t="inlineStr"/>
      <c r="E10" t="inlineStr"/>
      <c r="F10" t="inlineStr"/>
      <c r="G10" t="inlineStr"/>
      <c r="H10" t="inlineStr"/>
      <c r="I10" t="inlineStr"/>
      <c r="J10">
        <f>IFERROR(G10-H10+I10,"")</f>
        <v/>
      </c>
      <c r="K10">
        <f>IFERROR(J10/E10,"")</f>
        <v/>
      </c>
      <c r="L10" t="inlineStr"/>
    </row>
    <row r="11">
      <c r="A11" t="inlineStr">
        <is>
          <t>2025-10-25</t>
        </is>
      </c>
      <c r="B11" t="inlineStr"/>
      <c r="C11" t="inlineStr"/>
      <c r="D11" t="inlineStr"/>
      <c r="E11" t="inlineStr"/>
      <c r="F11" t="inlineStr"/>
      <c r="G11" t="inlineStr"/>
      <c r="H11" t="inlineStr"/>
      <c r="I11" t="inlineStr"/>
      <c r="J11">
        <f>IFERROR(G11-H11+I11,"")</f>
        <v/>
      </c>
      <c r="K11">
        <f>IFERROR(J11/E11,"")</f>
        <v/>
      </c>
      <c r="L11" t="inlineStr"/>
    </row>
    <row r="12">
      <c r="A12" t="inlineStr">
        <is>
          <t>2025-10-26</t>
        </is>
      </c>
      <c r="B12" t="inlineStr"/>
      <c r="C12" t="inlineStr"/>
      <c r="D12" t="inlineStr"/>
      <c r="E12" t="inlineStr"/>
      <c r="F12" t="inlineStr"/>
      <c r="G12" t="inlineStr"/>
      <c r="H12" t="inlineStr"/>
      <c r="I12" t="inlineStr"/>
      <c r="J12">
        <f>IFERROR(G12-H12+I12,"")</f>
        <v/>
      </c>
      <c r="K12">
        <f>IFERROR(J12/E12,"")</f>
        <v/>
      </c>
      <c r="L12" t="inlineStr"/>
    </row>
    <row r="13">
      <c r="A13" t="inlineStr">
        <is>
          <t>2025-10-27</t>
        </is>
      </c>
      <c r="B13" t="inlineStr"/>
      <c r="C13" t="inlineStr"/>
      <c r="D13" t="inlineStr"/>
      <c r="E13" t="inlineStr"/>
      <c r="F13" t="inlineStr"/>
      <c r="G13" t="inlineStr"/>
      <c r="H13" t="inlineStr"/>
      <c r="I13" t="inlineStr"/>
      <c r="J13">
        <f>IFERROR(G13-H13+I13,"")</f>
        <v/>
      </c>
      <c r="K13">
        <f>IFERROR(J13/E13,"")</f>
        <v/>
      </c>
      <c r="L13" t="inlineStr"/>
    </row>
    <row r="14">
      <c r="A14" t="inlineStr">
        <is>
          <t>2025-10-28</t>
        </is>
      </c>
      <c r="B14" t="inlineStr"/>
      <c r="C14" t="inlineStr"/>
      <c r="D14" t="inlineStr"/>
      <c r="E14" t="inlineStr"/>
      <c r="F14" t="inlineStr"/>
      <c r="G14" t="inlineStr"/>
      <c r="H14" t="inlineStr"/>
      <c r="I14" t="inlineStr"/>
      <c r="J14">
        <f>IFERROR(G14-H14+I14,"")</f>
        <v/>
      </c>
      <c r="K14">
        <f>IFERROR(J14/E14,"")</f>
        <v/>
      </c>
      <c r="L14" t="inlineStr"/>
    </row>
    <row r="15">
      <c r="A15" t="inlineStr">
        <is>
          <t>2025-10-29</t>
        </is>
      </c>
      <c r="B15" t="inlineStr"/>
      <c r="C15" t="inlineStr"/>
      <c r="D15" t="inlineStr"/>
      <c r="E15" t="inlineStr"/>
      <c r="F15" t="inlineStr"/>
      <c r="G15" t="inlineStr"/>
      <c r="H15" t="inlineStr"/>
      <c r="I15" t="inlineStr"/>
      <c r="J15">
        <f>IFERROR(G15-H15+I15,"")</f>
        <v/>
      </c>
      <c r="K15">
        <f>IFERROR(J15/E15,"")</f>
        <v/>
      </c>
      <c r="L15" t="inlineStr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2" customWidth="1" min="1" max="1"/>
    <col width="24" customWidth="1" min="2" max="2"/>
    <col width="52" customWidth="1" min="3" max="3"/>
  </cols>
  <sheetData>
    <row r="1">
      <c r="A1" t="inlineStr">
        <is>
          <t>Field</t>
        </is>
      </c>
      <c r="B1" t="inlineStr">
        <is>
          <t>Nilai/Input</t>
        </is>
      </c>
      <c r="C1" t="inlineStr">
        <is>
          <t>Formula/Referensi</t>
        </is>
      </c>
    </row>
    <row r="2">
      <c r="A2" t="inlineStr">
        <is>
          <t>GMV (Seller Center)</t>
        </is>
      </c>
      <c r="B2" t="inlineStr"/>
      <c r="C2" t="inlineStr">
        <is>
          <t>Input dari Seller Center</t>
        </is>
      </c>
    </row>
    <row r="3">
      <c r="A3" t="inlineStr">
        <is>
          <t>Taxes</t>
        </is>
      </c>
      <c r="B3" t="inlineStr"/>
      <c r="C3" t="inlineStr">
        <is>
          <t>Input dari Seller Center</t>
        </is>
      </c>
    </row>
    <row r="4">
      <c r="A4" t="inlineStr">
        <is>
          <t>Platform Price Discount</t>
        </is>
      </c>
      <c r="B4" t="inlineStr"/>
      <c r="C4" t="inlineStr">
        <is>
          <t>Input dari Ads Manager/Seller Center</t>
        </is>
      </c>
    </row>
    <row r="5">
      <c r="A5" t="inlineStr">
        <is>
          <t>Gross Revenue (Ads Manager)</t>
        </is>
      </c>
      <c r="B5" t="inlineStr"/>
      <c r="C5" t="inlineStr">
        <is>
          <t>Gross Revenue = GMV - Taxes + Platform Price Discount (definisi resmi)</t>
        </is>
      </c>
    </row>
    <row r="6">
      <c r="A6" t="inlineStr">
        <is>
          <t>Biaya Iklan (Spend)</t>
        </is>
      </c>
      <c r="B6" t="inlineStr"/>
      <c r="C6" t="inlineStr">
        <is>
          <t>Input dari Ads Manager</t>
        </is>
      </c>
    </row>
    <row r="7">
      <c r="A7" t="inlineStr">
        <is>
          <t>ROAS (Gross Revenue/Spend)</t>
        </is>
      </c>
      <c r="B7" t="inlineStr"/>
      <c r="C7" t="inlineStr">
        <is>
          <t>ROAS = Gross Revenue / Spend (referensi)</t>
        </is>
      </c>
    </row>
    <row r="8">
      <c r="A8" t="inlineStr">
        <is>
          <t>Selisih GMV vs Gross Revenue</t>
        </is>
      </c>
      <c r="B8" t="inlineStr"/>
      <c r="C8" t="inlineStr">
        <is>
          <t>Selisih = GMV - Gross Revenue (untuk rekonsiliasi)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1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46" customWidth="1" min="1" max="1"/>
    <col width="26" customWidth="1" min="2" max="2"/>
  </cols>
  <sheetData>
    <row r="1">
      <c r="A1" t="inlineStr">
        <is>
          <t>Parameter</t>
        </is>
      </c>
      <c r="B1" t="inlineStr">
        <is>
          <t>Nilai</t>
        </is>
      </c>
    </row>
    <row r="2">
      <c r="A2" t="inlineStr">
        <is>
          <t>Target ROI</t>
        </is>
      </c>
      <c r="B2" t="inlineStr"/>
    </row>
    <row r="3">
      <c r="A3" t="inlineStr">
        <is>
          <t>ROI Aktual</t>
        </is>
      </c>
      <c r="B3" t="inlineStr"/>
    </row>
    <row r="4">
      <c r="A4" t="inlineStr">
        <is>
          <t>Spend (IDR)</t>
        </is>
      </c>
      <c r="B4" t="inlineStr"/>
    </row>
    <row r="5">
      <c r="A5" t="inlineStr">
        <is>
          <t>Gross Revenue (IDR)</t>
        </is>
      </c>
      <c r="B5" t="inlineStr"/>
    </row>
    <row r="6">
      <c r="A6" t="inlineStr">
        <is>
          <t>Orders per Hari</t>
        </is>
      </c>
      <c r="B6" t="inlineStr"/>
    </row>
    <row r="7">
      <c r="A7" t="inlineStr">
        <is>
          <t>Target ROI diubah hari ini? (Ya/Tidak)</t>
        </is>
      </c>
      <c r="B7" t="inlineStr"/>
    </row>
    <row r="8">
      <c r="A8" t="inlineStr">
        <is>
          <t>Kampanye dijeda/hapus hari ini? (Ya/Tidak)</t>
        </is>
      </c>
      <c r="B8" t="inlineStr"/>
    </row>
    <row r="9">
      <c r="A9" t="inlineStr">
        <is>
          <t>Perkiraan Eligible? (auto)</t>
        </is>
      </c>
      <c r="B9">
        <f>IF(OR(B2="",B3="",B6=""),"Isi data terlebih dulu",IF(AND(B6&gt;=20,B3&lt;0.9*B2,B7="Tidak",B8="Tidak"),"Kemungkinan Eligible","Tidak Eligible"))</f>
        <v/>
      </c>
    </row>
    <row r="10">
      <c r="A10" t="inlineStr">
        <is>
          <t>Catatan:</t>
        </is>
      </c>
      <c r="B10" t="inlineStr">
        <is>
          <t>Kredit ROI Protection mengikuti perhitungan resmi di panel kampanye. Gunakan kolom Monitoring Harian &amp; Rencana 14 Hari untuk validasi.</t>
        </is>
      </c>
    </row>
  </sheetData>
  <dataValidations count="6">
    <dataValidation sqref="B2" showErrorMessage="1" showInputMessage="1" allowBlank="1" type="decimal" operator="greaterThanOrEqual">
      <formula1>0</formula1>
    </dataValidation>
    <dataValidation sqref="B3" showErrorMessage="1" showInputMessage="1" allowBlank="1" type="decimal" operator="greaterThanOrEqual">
      <formula1>0</formula1>
    </dataValidation>
    <dataValidation sqref="B4" showErrorMessage="1" showInputMessage="1" allowBlank="1" type="decimal" operator="greaterThanOrEqual">
      <formula1>0</formula1>
    </dataValidation>
    <dataValidation sqref="B5" showErrorMessage="1" showInputMessage="1" allowBlank="1" type="decimal" operator="greaterThanOrEqual">
      <formula1>0</formula1>
    </dataValidation>
    <dataValidation sqref="B6" showErrorMessage="1" showInputMessage="1" allowBlank="1" type="decimal" operator="greaterThanOrEqual">
      <formula1>0</formula1>
    </dataValidation>
    <dataValidation sqref="B7 B8" showErrorMessage="1" showInputMessage="1" allowBlank="1" type="list">
      <formula1>"Ya,Tidak"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J1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8" customWidth="1" min="1" max="1"/>
    <col width="26" customWidth="1" min="2" max="2"/>
    <col width="22" customWidth="1" min="3" max="3"/>
    <col width="16" customWidth="1" min="4" max="4"/>
    <col width="16" customWidth="1" min="5" max="5"/>
    <col width="20" customWidth="1" min="6" max="6"/>
    <col width="12" customWidth="1" min="7" max="7"/>
    <col width="18" customWidth="1" min="8" max="8"/>
    <col width="26" customWidth="1" min="9" max="9"/>
  </cols>
  <sheetData>
    <row r="1">
      <c r="A1" t="inlineStr">
        <is>
          <t>SKU</t>
        </is>
      </c>
      <c r="B1" t="inlineStr">
        <is>
          <t>Nama Aset/Hook</t>
        </is>
      </c>
      <c r="C1" t="inlineStr">
        <is>
          <t>Format (Video/Live/Affiliate)</t>
        </is>
      </c>
      <c r="D1" t="inlineStr">
        <is>
          <t>Tanggal Launch</t>
        </is>
      </c>
      <c r="E1" t="inlineStr">
        <is>
          <t>Spend (IDR)</t>
        </is>
      </c>
      <c r="F1" t="inlineStr">
        <is>
          <t>Gross Revenue (IDR)</t>
        </is>
      </c>
      <c r="G1" t="inlineStr">
        <is>
          <t>ROI (auto)</t>
        </is>
      </c>
      <c r="H1" t="inlineStr">
        <is>
          <t>Status (Aktif/Pause/Archive)</t>
        </is>
      </c>
      <c r="I1" t="inlineStr">
        <is>
          <t>Catatan</t>
        </is>
      </c>
    </row>
    <row r="2">
      <c r="A2" t="inlineStr"/>
      <c r="B2" t="inlineStr"/>
      <c r="C2" t="inlineStr">
        <is>
          <t>Video</t>
        </is>
      </c>
      <c r="D2" t="inlineStr"/>
      <c r="E2" t="inlineStr"/>
      <c r="F2" t="inlineStr"/>
      <c r="G2" t="inlineStr"/>
      <c r="H2" t="inlineStr"/>
      <c r="I2" t="inlineStr">
        <is>
          <t>Aktif</t>
        </is>
      </c>
      <c r="J2" t="inlineStr"/>
    </row>
    <row r="3">
      <c r="A3" t="inlineStr"/>
      <c r="B3" t="inlineStr"/>
      <c r="C3" t="inlineStr">
        <is>
          <t>Video</t>
        </is>
      </c>
      <c r="D3" t="inlineStr"/>
      <c r="E3" t="inlineStr"/>
      <c r="F3" t="inlineStr"/>
      <c r="G3">
        <f>IFERROR(F3/E3,"")</f>
        <v/>
      </c>
      <c r="H3" t="inlineStr"/>
      <c r="I3" t="inlineStr">
        <is>
          <t>Aktif</t>
        </is>
      </c>
      <c r="J3" t="inlineStr"/>
    </row>
    <row r="4">
      <c r="G4">
        <f>IFERROR(F4/E4,"")</f>
        <v/>
      </c>
    </row>
    <row r="5">
      <c r="G5">
        <f>IFERROR(F5/E5,"")</f>
        <v/>
      </c>
    </row>
    <row r="6">
      <c r="G6">
        <f>IFERROR(F6/E6,"")</f>
        <v/>
      </c>
    </row>
    <row r="7">
      <c r="G7">
        <f>IFERROR(F7/E7,"")</f>
        <v/>
      </c>
    </row>
    <row r="8">
      <c r="G8">
        <f>IFERROR(F8/E8,"")</f>
        <v/>
      </c>
    </row>
    <row r="9">
      <c r="G9">
        <f>IFERROR(F9/E9,"")</f>
        <v/>
      </c>
    </row>
    <row r="10">
      <c r="G10">
        <f>IFERROR(F10/E10,"")</f>
        <v/>
      </c>
    </row>
    <row r="11">
      <c r="G11">
        <f>IFERROR(F11/E11,"")</f>
        <v/>
      </c>
    </row>
    <row r="12">
      <c r="G12">
        <f>IFERROR(F12/E12,"")</f>
        <v/>
      </c>
    </row>
    <row r="13">
      <c r="G13">
        <f>IFERROR(F13/E13,"")</f>
        <v/>
      </c>
    </row>
    <row r="14">
      <c r="G14">
        <f>IFERROR(F14/E14,"")</f>
        <v/>
      </c>
    </row>
    <row r="15">
      <c r="G15">
        <f>IFERROR(F15/E15,"")</f>
        <v/>
      </c>
    </row>
    <row r="16">
      <c r="G16">
        <f>IFERROR(F16/E16,"")</f>
        <v/>
      </c>
    </row>
    <row r="17">
      <c r="G17">
        <f>IFERROR(F17/E17,"")</f>
        <v/>
      </c>
    </row>
    <row r="18">
      <c r="G18">
        <f>IFERROR(F18/E18,"")</f>
        <v/>
      </c>
    </row>
    <row r="19">
      <c r="G19">
        <f>IFERROR(F19/E19,"")</f>
        <v/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80" customWidth="1" min="2" max="2"/>
    <col width="24" customWidth="1" min="3" max="3"/>
  </cols>
  <sheetData>
    <row r="1">
      <c r="A1" t="inlineStr">
        <is>
          <t>Istilah</t>
        </is>
      </c>
      <c r="B1" t="inlineStr">
        <is>
          <t>Definisi</t>
        </is>
      </c>
      <c r="C1" t="inlineStr">
        <is>
          <t>Sumber Singkat</t>
        </is>
      </c>
    </row>
    <row r="2">
      <c r="A2" t="inlineStr">
        <is>
          <t>GMV</t>
        </is>
      </c>
      <c r="B2" t="inlineStr">
        <is>
          <t>Nilai pembayaran pelanggan (Customer Payment) di Seller Center.</t>
        </is>
      </c>
      <c r="C2" t="inlineStr">
        <is>
          <t>TikTok Help Center</t>
        </is>
      </c>
    </row>
    <row r="3">
      <c r="A3" t="inlineStr">
        <is>
          <t>Gross Revenue</t>
        </is>
      </c>
      <c r="B3" t="inlineStr">
        <is>
          <t>Customer Payment dikurangi pajak ditambah diskon harga platform, ditampilkan di Ads Manager.</t>
        </is>
      </c>
      <c r="C3" t="inlineStr">
        <is>
          <t>TikTok Help Center</t>
        </is>
      </c>
    </row>
    <row r="4">
      <c r="A4" t="inlineStr">
        <is>
          <t>ROAS</t>
        </is>
      </c>
      <c r="B4" t="inlineStr">
        <is>
          <t>Gross Revenue dibagi Spend.</t>
        </is>
      </c>
      <c r="C4" t="inlineStr">
        <is>
          <t>Umum</t>
        </is>
      </c>
    </row>
    <row r="5">
      <c r="A5" t="inlineStr">
        <is>
          <t>Target ROI</t>
        </is>
      </c>
      <c r="B5" t="inlineStr">
        <is>
          <t>Batas efisiensi yang diinginkan untuk kampanye GMV Max.</t>
        </is>
      </c>
      <c r="C5" t="inlineStr">
        <is>
          <t>TikTok Help Center</t>
        </is>
      </c>
    </row>
    <row r="6">
      <c r="A6" t="inlineStr">
        <is>
          <t>Budget Ladder</t>
        </is>
      </c>
      <c r="B6" t="inlineStr">
        <is>
          <t>Strategi menaikkan anggaran bertahap berbasis pencapaian ROI.</t>
        </is>
      </c>
      <c r="C6" t="inlineStr">
        <is>
          <t>Best practice</t>
        </is>
      </c>
    </row>
    <row r="7">
      <c r="A7" t="inlineStr">
        <is>
          <t>Primary Ad Account</t>
        </is>
      </c>
      <c r="B7" t="inlineStr">
        <is>
          <t>Satu-satunya akun iklan utama yang diberi akses GMV Max untuk sebuah Shop.</t>
        </is>
      </c>
      <c r="C7" t="inlineStr">
        <is>
          <t>TikTok Help Center</t>
        </is>
      </c>
    </row>
    <row r="8">
      <c r="A8" t="inlineStr">
        <is>
          <t>ROI Protection</t>
        </is>
      </c>
      <c r="B8" t="inlineStr">
        <is>
          <t>Kredit otomatis bila ROI aktual di bawah 90% dari Target ROI dan syarat lain terpenuhi.</t>
        </is>
      </c>
      <c r="C8" t="inlineStr">
        <is>
          <t>TikTok Help Center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K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4" customWidth="1" min="1" max="1"/>
    <col width="20" customWidth="1" min="2" max="2"/>
    <col width="14" customWidth="1" min="3" max="3"/>
    <col width="14" customWidth="1" min="4" max="4"/>
    <col width="16" customWidth="1" min="5" max="5"/>
    <col width="16" customWidth="1" min="6" max="6"/>
    <col width="20" customWidth="1" min="7" max="7"/>
    <col width="10" customWidth="1" min="8" max="8"/>
    <col width="12" customWidth="1" min="9" max="9"/>
    <col width="16" customWidth="1" min="10" max="10"/>
    <col width="24" customWidth="1" min="11" max="11"/>
  </cols>
  <sheetData>
    <row r="1">
      <c r="A1" t="inlineStr">
        <is>
          <t>Nama Tes</t>
        </is>
      </c>
      <c r="B1" t="inlineStr">
        <is>
          <t>Variant (Control/Test)</t>
        </is>
      </c>
      <c r="C1" t="inlineStr">
        <is>
          <t>Mulai</t>
        </is>
      </c>
      <c r="D1" t="inlineStr">
        <is>
          <t>Selesai</t>
        </is>
      </c>
      <c r="E1" t="inlineStr">
        <is>
          <t>Budget (IDR)</t>
        </is>
      </c>
      <c r="F1" t="inlineStr">
        <is>
          <t>Spend (IDR)</t>
        </is>
      </c>
      <c r="G1" t="inlineStr">
        <is>
          <t>Gross Revenue (IDR)</t>
        </is>
      </c>
      <c r="H1" t="inlineStr">
        <is>
          <t>Orders</t>
        </is>
      </c>
      <c r="I1" t="inlineStr">
        <is>
          <t>ROI (auto)</t>
        </is>
      </c>
      <c r="J1" t="inlineStr">
        <is>
          <t>Lift vs Control (%)</t>
        </is>
      </c>
      <c r="K1" t="inlineStr">
        <is>
          <t>Catatan</t>
        </is>
      </c>
    </row>
    <row r="2">
      <c r="A2" t="inlineStr"/>
      <c r="B2" t="inlineStr"/>
      <c r="C2" t="inlineStr"/>
      <c r="D2" t="inlineStr"/>
      <c r="E2" t="inlineStr"/>
      <c r="F2" t="inlineStr"/>
      <c r="G2" t="inlineStr"/>
      <c r="H2" t="inlineStr"/>
      <c r="I2">
        <f>IFERROR(G2/F2,"")</f>
        <v/>
      </c>
      <c r="J2">
        <f>IFERROR(IF(I1=0,"",I2/I1-1),"")</f>
        <v/>
      </c>
      <c r="K2" t="inlineStr"/>
    </row>
    <row r="3">
      <c r="A3" t="inlineStr"/>
      <c r="B3" t="inlineStr"/>
      <c r="C3" t="inlineStr"/>
      <c r="D3" t="inlineStr"/>
      <c r="E3" t="inlineStr"/>
      <c r="F3" t="inlineStr"/>
      <c r="G3" t="inlineStr"/>
      <c r="H3" t="inlineStr"/>
      <c r="I3">
        <f>IFERROR(G3/F3,"")</f>
        <v/>
      </c>
      <c r="J3">
        <f>IFERROR(IF(I2=0,"",I3/I2-1),"")</f>
        <v/>
      </c>
      <c r="K3" t="inlineStr"/>
    </row>
    <row r="4">
      <c r="A4" t="inlineStr"/>
      <c r="B4" t="inlineStr"/>
      <c r="C4" t="inlineStr"/>
      <c r="D4" t="inlineStr"/>
      <c r="E4" t="inlineStr"/>
      <c r="F4" t="inlineStr"/>
      <c r="G4" t="inlineStr"/>
      <c r="H4" t="inlineStr"/>
      <c r="I4">
        <f>IFERROR(G4/F4,"")</f>
        <v/>
      </c>
      <c r="J4">
        <f>IFERROR(IF(I3=0,"",I4/I3-1),"")</f>
        <v/>
      </c>
      <c r="K4" t="inlineStr"/>
    </row>
    <row r="5">
      <c r="A5" t="inlineStr"/>
      <c r="B5" t="inlineStr"/>
      <c r="C5" t="inlineStr"/>
      <c r="D5" t="inlineStr"/>
      <c r="E5" t="inlineStr"/>
      <c r="F5" t="inlineStr"/>
      <c r="G5" t="inlineStr"/>
      <c r="H5" t="inlineStr"/>
      <c r="I5">
        <f>IFERROR(G5/F5,"")</f>
        <v/>
      </c>
      <c r="J5">
        <f>IFERROR(IF(I4=0,"",I5/I4-1),"")</f>
        <v/>
      </c>
      <c r="K5" t="inlineStr"/>
    </row>
    <row r="6">
      <c r="A6" t="inlineStr"/>
      <c r="B6" t="inlineStr"/>
      <c r="C6" t="inlineStr"/>
      <c r="D6" t="inlineStr"/>
      <c r="E6" t="inlineStr"/>
      <c r="F6" t="inlineStr"/>
      <c r="G6" t="inlineStr"/>
      <c r="H6" t="inlineStr"/>
      <c r="I6">
        <f>IFERROR(G6/F6,"")</f>
        <v/>
      </c>
      <c r="J6">
        <f>IFERROR(IF(I5=0,"",I6/I5-1),"")</f>
        <v/>
      </c>
      <c r="K6" t="inlineStr"/>
    </row>
    <row r="7">
      <c r="A7" t="inlineStr"/>
      <c r="B7" t="inlineStr"/>
      <c r="C7" t="inlineStr"/>
      <c r="D7" t="inlineStr"/>
      <c r="E7" t="inlineStr"/>
      <c r="F7" t="inlineStr"/>
      <c r="G7" t="inlineStr"/>
      <c r="H7" t="inlineStr"/>
      <c r="I7">
        <f>IFERROR(G7/F7,"")</f>
        <v/>
      </c>
      <c r="J7">
        <f>IFERROR(IF(I6=0,"",I7/I6-1),"")</f>
        <v/>
      </c>
      <c r="K7" t="inlineStr"/>
    </row>
    <row r="8">
      <c r="A8" t="inlineStr"/>
      <c r="B8" t="inlineStr"/>
      <c r="C8" t="inlineStr"/>
      <c r="D8" t="inlineStr"/>
      <c r="E8" t="inlineStr"/>
      <c r="F8" t="inlineStr"/>
      <c r="G8" t="inlineStr"/>
      <c r="H8" t="inlineStr"/>
      <c r="I8">
        <f>IFERROR(G8/F8,"")</f>
        <v/>
      </c>
      <c r="J8">
        <f>IFERROR(IF(I7=0,"",I8/I7-1),"")</f>
        <v/>
      </c>
      <c r="K8" t="inlineStr"/>
    </row>
    <row r="9">
      <c r="A9" t="inlineStr"/>
      <c r="B9" t="inlineStr"/>
      <c r="C9" t="inlineStr"/>
      <c r="D9" t="inlineStr"/>
      <c r="E9" t="inlineStr"/>
      <c r="F9" t="inlineStr"/>
      <c r="G9" t="inlineStr"/>
      <c r="H9" t="inlineStr"/>
      <c r="I9">
        <f>IFERROR(G9/F9,"")</f>
        <v/>
      </c>
      <c r="J9">
        <f>IFERROR(IF(I8=0,"",I9/I8-1),"")</f>
        <v/>
      </c>
      <c r="K9" t="inlineStr"/>
    </row>
    <row r="10">
      <c r="A10" t="inlineStr"/>
      <c r="B10" t="inlineStr"/>
      <c r="C10" t="inlineStr"/>
      <c r="D10" t="inlineStr"/>
      <c r="E10" t="inlineStr"/>
      <c r="F10" t="inlineStr"/>
      <c r="G10" t="inlineStr"/>
      <c r="H10" t="inlineStr"/>
      <c r="I10">
        <f>IFERROR(G10/F10,"")</f>
        <v/>
      </c>
      <c r="J10">
        <f>IFERROR(IF(I9=0,"",I10/I9-1),"")</f>
        <v/>
      </c>
      <c r="K10" t="inlineStr"/>
    </row>
    <row r="11">
      <c r="A11" t="inlineStr"/>
      <c r="B11" t="inlineStr"/>
      <c r="C11" t="inlineStr"/>
      <c r="D11" t="inlineStr"/>
      <c r="E11" t="inlineStr"/>
      <c r="F11" t="inlineStr"/>
      <c r="G11" t="inlineStr"/>
      <c r="H11" t="inlineStr"/>
      <c r="I11">
        <f>IFERROR(G11/F11,"")</f>
        <v/>
      </c>
      <c r="J11">
        <f>IFERROR(IF(I10=0,"",I11/I10-1),"")</f>
        <v/>
      </c>
      <c r="K11" t="inlineStr"/>
    </row>
  </sheetData>
  <dataValidations count="1">
    <dataValidation sqref="B2 B3 B4 B5 B6 B7 B8 B9 B10 B11" showErrorMessage="1" showInputMessage="1" allowBlank="1" type="list">
      <formula1>"Control,Test"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2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18" customWidth="1" min="2" max="2"/>
    <col width="12" customWidth="1" min="3" max="3"/>
    <col width="18" customWidth="1" min="4" max="4"/>
    <col width="18" customWidth="1" min="5" max="5"/>
    <col width="28" customWidth="1" min="6" max="6"/>
    <col width="24" customWidth="1" min="7" max="7"/>
    <col width="24" customWidth="1" min="8" max="8"/>
  </cols>
  <sheetData>
    <row r="1">
      <c r="A1" t="inlineStr">
        <is>
          <t>SKU</t>
        </is>
      </c>
      <c r="B1" t="inlineStr">
        <is>
          <t>Kategori</t>
        </is>
      </c>
      <c r="C1" t="inlineStr">
        <is>
          <t>Margin (%)</t>
        </is>
      </c>
      <c r="D1" t="inlineStr">
        <is>
          <t>GMV 30D (IDR)</t>
        </is>
      </c>
      <c r="E1" t="inlineStr">
        <is>
          <t>Stock Cover (hari)</t>
        </is>
      </c>
      <c r="F1" t="inlineStr">
        <is>
          <t>Status (Promote/Maintain/Pause)</t>
        </is>
      </c>
      <c r="G1" t="inlineStr">
        <is>
          <t>Trigger Rule</t>
        </is>
      </c>
      <c r="H1" t="inlineStr">
        <is>
          <t>Catatan</t>
        </is>
      </c>
    </row>
    <row r="2">
      <c r="A2" t="inlineStr"/>
      <c r="B2" t="inlineStr"/>
      <c r="C2" t="inlineStr"/>
      <c r="D2" t="inlineStr"/>
      <c r="E2" t="inlineStr"/>
      <c r="F2" t="inlineStr"/>
      <c r="G2" t="inlineStr"/>
      <c r="H2" t="inlineStr"/>
    </row>
    <row r="3">
      <c r="A3" t="inlineStr"/>
      <c r="B3" t="inlineStr"/>
      <c r="C3" t="inlineStr"/>
      <c r="D3" t="inlineStr"/>
      <c r="E3" t="inlineStr"/>
      <c r="F3" t="inlineStr"/>
      <c r="G3" t="inlineStr"/>
      <c r="H3" t="inlineStr"/>
    </row>
    <row r="4">
      <c r="A4" t="inlineStr"/>
      <c r="B4" t="inlineStr"/>
      <c r="C4" t="inlineStr"/>
      <c r="D4" t="inlineStr"/>
      <c r="E4" t="inlineStr"/>
      <c r="F4" t="inlineStr"/>
      <c r="G4" t="inlineStr"/>
      <c r="H4" t="inlineStr"/>
    </row>
    <row r="5">
      <c r="A5" t="inlineStr"/>
      <c r="B5" t="inlineStr"/>
      <c r="C5" t="inlineStr"/>
      <c r="D5" t="inlineStr"/>
      <c r="E5" t="inlineStr"/>
      <c r="F5" t="inlineStr"/>
      <c r="G5" t="inlineStr"/>
      <c r="H5" t="inlineStr"/>
    </row>
    <row r="6">
      <c r="A6" t="inlineStr"/>
      <c r="B6" t="inlineStr"/>
      <c r="C6" t="inlineStr"/>
      <c r="D6" t="inlineStr"/>
      <c r="E6" t="inlineStr"/>
      <c r="F6" t="inlineStr"/>
      <c r="G6" t="inlineStr"/>
      <c r="H6" t="inlineStr"/>
    </row>
    <row r="7">
      <c r="A7" t="inlineStr"/>
      <c r="B7" t="inlineStr"/>
      <c r="C7" t="inlineStr"/>
      <c r="D7" t="inlineStr"/>
      <c r="E7" t="inlineStr"/>
      <c r="F7" t="inlineStr"/>
      <c r="G7" t="inlineStr"/>
      <c r="H7" t="inlineStr"/>
    </row>
    <row r="8">
      <c r="A8" t="inlineStr"/>
      <c r="B8" t="inlineStr"/>
      <c r="C8" t="inlineStr"/>
      <c r="D8" t="inlineStr"/>
      <c r="E8" t="inlineStr"/>
      <c r="F8" t="inlineStr"/>
      <c r="G8" t="inlineStr"/>
      <c r="H8" t="inlineStr"/>
    </row>
    <row r="9">
      <c r="A9" t="inlineStr"/>
      <c r="B9" t="inlineStr"/>
      <c r="C9" t="inlineStr"/>
      <c r="D9" t="inlineStr"/>
      <c r="E9" t="inlineStr"/>
      <c r="F9" t="inlineStr"/>
      <c r="G9" t="inlineStr"/>
      <c r="H9" t="inlineStr"/>
    </row>
    <row r="10">
      <c r="A10" t="inlineStr"/>
      <c r="B10" t="inlineStr"/>
      <c r="C10" t="inlineStr"/>
      <c r="D10" t="inlineStr"/>
      <c r="E10" t="inlineStr"/>
      <c r="F10" t="inlineStr"/>
      <c r="G10" t="inlineStr"/>
      <c r="H10" t="inlineStr"/>
    </row>
    <row r="11">
      <c r="A11" t="inlineStr"/>
      <c r="B11" t="inlineStr"/>
      <c r="C11" t="inlineStr"/>
      <c r="D11" t="inlineStr"/>
      <c r="E11" t="inlineStr"/>
      <c r="F11" t="inlineStr"/>
      <c r="G11" t="inlineStr"/>
      <c r="H11" t="inlineStr"/>
    </row>
    <row r="12">
      <c r="A12" t="inlineStr"/>
      <c r="B12" t="inlineStr"/>
      <c r="C12" t="inlineStr"/>
      <c r="D12" t="inlineStr"/>
      <c r="E12" t="inlineStr"/>
      <c r="F12" t="inlineStr"/>
      <c r="G12" t="inlineStr"/>
      <c r="H12" t="inlineStr"/>
    </row>
    <row r="13">
      <c r="A13" t="inlineStr"/>
      <c r="B13" t="inlineStr"/>
      <c r="C13" t="inlineStr"/>
      <c r="D13" t="inlineStr"/>
      <c r="E13" t="inlineStr"/>
      <c r="F13" t="inlineStr"/>
      <c r="G13" t="inlineStr"/>
      <c r="H13" t="inlineStr"/>
    </row>
    <row r="14">
      <c r="A14" t="inlineStr"/>
      <c r="B14" t="inlineStr"/>
      <c r="C14" t="inlineStr"/>
      <c r="D14" t="inlineStr"/>
      <c r="E14" t="inlineStr"/>
      <c r="F14" t="inlineStr"/>
      <c r="G14" t="inlineStr"/>
      <c r="H14" t="inlineStr"/>
    </row>
    <row r="15">
      <c r="A15" t="inlineStr"/>
      <c r="B15" t="inlineStr"/>
      <c r="C15" t="inlineStr"/>
      <c r="D15" t="inlineStr"/>
      <c r="E15" t="inlineStr"/>
      <c r="F15" t="inlineStr"/>
      <c r="G15" t="inlineStr"/>
      <c r="H15" t="inlineStr"/>
    </row>
    <row r="16">
      <c r="A16" t="inlineStr"/>
      <c r="B16" t="inlineStr"/>
      <c r="C16" t="inlineStr"/>
      <c r="D16" t="inlineStr"/>
      <c r="E16" t="inlineStr"/>
      <c r="F16" t="inlineStr"/>
      <c r="G16" t="inlineStr"/>
      <c r="H16" t="inlineStr"/>
    </row>
    <row r="17">
      <c r="A17" t="inlineStr"/>
      <c r="B17" t="inlineStr"/>
      <c r="C17" t="inlineStr"/>
      <c r="D17" t="inlineStr"/>
      <c r="E17" t="inlineStr"/>
      <c r="F17" t="inlineStr"/>
      <c r="G17" t="inlineStr"/>
      <c r="H17" t="inlineStr"/>
    </row>
    <row r="18">
      <c r="A18" t="inlineStr"/>
      <c r="B18" t="inlineStr"/>
      <c r="C18" t="inlineStr"/>
      <c r="D18" t="inlineStr"/>
      <c r="E18" t="inlineStr"/>
      <c r="F18" t="inlineStr"/>
      <c r="G18" t="inlineStr"/>
      <c r="H18" t="inlineStr"/>
    </row>
    <row r="19">
      <c r="A19" t="inlineStr"/>
      <c r="B19" t="inlineStr"/>
      <c r="C19" t="inlineStr"/>
      <c r="D19" t="inlineStr"/>
      <c r="E19" t="inlineStr"/>
      <c r="F19" t="inlineStr"/>
      <c r="G19" t="inlineStr"/>
      <c r="H19" t="inlineStr"/>
    </row>
    <row r="20">
      <c r="A20" t="inlineStr"/>
      <c r="B20" t="inlineStr"/>
      <c r="C20" t="inlineStr"/>
      <c r="D20" t="inlineStr"/>
      <c r="E20" t="inlineStr"/>
      <c r="F20" t="inlineStr"/>
      <c r="G20" t="inlineStr"/>
      <c r="H20" t="inlineStr"/>
    </row>
    <row r="21">
      <c r="A21" t="inlineStr"/>
      <c r="B21" t="inlineStr"/>
      <c r="C21" t="inlineStr"/>
      <c r="D21" t="inlineStr"/>
      <c r="E21" t="inlineStr"/>
      <c r="F21" t="inlineStr"/>
      <c r="G21" t="inlineStr"/>
      <c r="H21" t="inlineStr"/>
    </row>
  </sheetData>
  <conditionalFormatting sqref="A2:H21">
    <cfRule type="expression" priority="1" dxfId="0" stopIfTrue="1">
      <formula>$F2="Promote"</formula>
    </cfRule>
    <cfRule type="expression" priority="2" dxfId="1" stopIfTrue="1">
      <formula>$F2="Pause"</formula>
    </cfRule>
  </conditionalFormatting>
  <dataValidations count="1">
    <dataValidation sqref="F2 F3 F4 F5 F6 F7 F8 F9 F10 F11 F12 F13 F14 F15 F16 F17 F18 F19 F20 F21" showErrorMessage="1" showInputMessage="1" allowBlank="1" type="list">
      <formula1>"Promote,Maintain,Pause"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2025-10-16T14:16:42Z</dcterms:created>
  <dcterms:modified xmlns:dcterms="http://purl.org/dc/terms/" xmlns:xsi="http://www.w3.org/2001/XMLSchema-instance" xsi:type="dcterms:W3CDTF">2025-10-16T14:16:42Z</dcterms:modified>
</cp:coreProperties>
</file>